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500" activeTab="0"/>
  </bookViews>
  <sheets>
    <sheet name="2014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<sst xmlns="http://schemas.openxmlformats.org/spreadsheetml/2006/main" count="26" uniqueCount="22">
  <si>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€</t>
  </si>
  <si>
    <t>Eigen vermogen</t>
  </si>
  <si>
    <t>Vlottende activa</t>
  </si>
  <si>
    <t>Vorderingen</t>
  </si>
  <si>
    <t>Liquide middelen</t>
  </si>
  <si>
    <t>Passiva</t>
  </si>
  <si>
    <t>Kortlopende schulden</t>
  </si>
  <si>
    <t>Crediteuren</t>
  </si>
  <si>
    <t>BALANS</t>
  </si>
  <si>
    <t>31 dec.</t>
  </si>
  <si>
    <t xml:space="preserve">      Voorraden</t>
  </si>
  <si>
    <t>Activa</t>
  </si>
  <si>
    <t>Post.nl</t>
  </si>
  <si>
    <t>Baanstede</t>
  </si>
  <si>
    <t xml:space="preserve">      Ijsterk</t>
  </si>
  <si>
    <t>jubileum boek,wimpels / satelite posters enz.</t>
  </si>
  <si>
    <t>post nl</t>
  </si>
  <si>
    <t xml:space="preserve">Resultaat  </t>
  </si>
  <si>
    <t>Pr. Bernhardfonds</t>
  </si>
  <si>
    <t>rabo ( rente  )</t>
  </si>
  <si>
    <t>VBIJ</t>
  </si>
  <si>
    <t>Reserve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</si>
</sst>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_-;_-* #,##0\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9" fillId="20" borderId="1" applyNumberForma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40" fillId="23" borderId="4" applyNumberFormat="0" applyAlignment="0" applyProtection="0"/>
    <xf numFmtId="0" fontId="6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43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47" fillId="26" borderId="0" applyNumberFormat="0" applyBorder="0" applyAlignment="0" applyProtection="0"/>
    <xf numFmtId="0" fontId="14" fillId="27" borderId="0" applyNumberFormat="0" applyBorder="0" applyAlignment="0" applyProtection="0"/>
    <xf numFmtId="0" fontId="12" fillId="28" borderId="13" applyNumberFormat="0" applyFont="0" applyAlignment="0" applyProtection="0"/>
    <xf numFmtId="0" fontId="0" fillId="29" borderId="14" applyNumberFormat="0" applyFont="0" applyAlignment="0" applyProtection="0"/>
    <xf numFmtId="0" fontId="48" fillId="30" borderId="0" applyNumberFormat="0" applyBorder="0" applyAlignment="0" applyProtection="0"/>
    <xf numFmtId="0" fontId="15" fillId="21" borderId="15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17" fillId="0" borderId="17" applyNumberFormat="0" applyFill="0" applyAlignment="0" applyProtection="0"/>
    <xf numFmtId="0" fontId="51" fillId="20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2" fillId="0" borderId="0" xfId="68">
      <alignment/>
      <protection/>
    </xf>
    <xf numFmtId="0" fontId="19" fillId="0" borderId="0" xfId="68" applyFont="1">
      <alignment/>
      <protection/>
    </xf>
    <xf numFmtId="0" fontId="12" fillId="0" borderId="0" xfId="68" applyBorder="1">
      <alignment/>
      <protection/>
    </xf>
    <xf numFmtId="16" fontId="19" fillId="0" borderId="0" xfId="68" applyNumberFormat="1" applyFont="1" applyBorder="1" applyAlignment="1">
      <alignment horizontal="center"/>
      <protection/>
    </xf>
    <xf numFmtId="0" fontId="21" fillId="0" borderId="0" xfId="68" applyFont="1" applyBorder="1">
      <alignment/>
      <protection/>
    </xf>
    <xf numFmtId="0" fontId="22" fillId="0" borderId="0" xfId="68" applyFont="1" applyBorder="1" applyAlignment="1">
      <alignment horizontal="center"/>
      <protection/>
    </xf>
    <xf numFmtId="0" fontId="21" fillId="0" borderId="19" xfId="68" applyFont="1" applyBorder="1">
      <alignment/>
      <protection/>
    </xf>
    <xf numFmtId="0" fontId="19" fillId="0" borderId="0" xfId="68" applyFont="1" applyBorder="1" applyAlignment="1">
      <alignment horizontal="center"/>
      <protection/>
    </xf>
    <xf numFmtId="0" fontId="21" fillId="0" borderId="0" xfId="68" applyFont="1">
      <alignment/>
      <protection/>
    </xf>
    <xf numFmtId="0" fontId="19" fillId="0" borderId="0" xfId="68" applyFont="1" applyBorder="1">
      <alignment/>
      <protection/>
    </xf>
    <xf numFmtId="0" fontId="20" fillId="0" borderId="0" xfId="68" applyFont="1">
      <alignment/>
      <protection/>
    </xf>
    <xf numFmtId="0" fontId="20" fillId="0" borderId="0" xfId="68" applyFont="1" applyAlignment="1">
      <alignment horizontal="left" indent="2"/>
      <protection/>
    </xf>
    <xf numFmtId="172" fontId="19" fillId="0" borderId="0" xfId="54" applyNumberFormat="1" applyFont="1" applyBorder="1" applyAlignment="1">
      <alignment/>
    </xf>
    <xf numFmtId="0" fontId="21" fillId="0" borderId="0" xfId="68" applyFont="1" applyAlignment="1">
      <alignment horizontal="left" indent="2"/>
      <protection/>
    </xf>
    <xf numFmtId="172" fontId="19" fillId="0" borderId="0" xfId="54" applyNumberFormat="1" applyFont="1" applyBorder="1" applyAlignment="1">
      <alignment horizontal="left" indent="2"/>
    </xf>
    <xf numFmtId="172" fontId="19" fillId="0" borderId="0" xfId="68" applyNumberFormat="1" applyFont="1" applyBorder="1">
      <alignment/>
      <protection/>
    </xf>
    <xf numFmtId="0" fontId="20" fillId="0" borderId="0" xfId="68" applyFont="1" applyAlignment="1">
      <alignment horizontal="left"/>
      <protection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21" fillId="0" borderId="0" xfId="68" applyFont="1" applyAlignment="1">
      <alignment/>
      <protection/>
    </xf>
    <xf numFmtId="0" fontId="20" fillId="0" borderId="0" xfId="68" applyFont="1" applyBorder="1">
      <alignment/>
      <protection/>
    </xf>
    <xf numFmtId="4" fontId="21" fillId="0" borderId="0" xfId="68" applyNumberFormat="1" applyFont="1" applyAlignment="1">
      <alignment horizontal="right"/>
      <protection/>
    </xf>
    <xf numFmtId="4" fontId="21" fillId="0" borderId="20" xfId="68" applyNumberFormat="1" applyFont="1" applyBorder="1" applyAlignment="1">
      <alignment horizontal="right"/>
      <protection/>
    </xf>
    <xf numFmtId="4" fontId="21" fillId="0" borderId="21" xfId="68" applyNumberFormat="1" applyFont="1" applyBorder="1" applyAlignment="1">
      <alignment horizontal="right"/>
      <protection/>
    </xf>
    <xf numFmtId="4" fontId="23" fillId="0" borderId="20" xfId="0" applyNumberFormat="1" applyFont="1" applyBorder="1" applyAlignment="1">
      <alignment horizontal="right"/>
    </xf>
    <xf numFmtId="4" fontId="20" fillId="0" borderId="0" xfId="68" applyNumberFormat="1" applyFont="1" applyAlignment="1">
      <alignment horizontal="right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Go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nvoer" xfId="53"/>
    <cellStyle name="Comma" xfId="54"/>
    <cellStyle name="Comma [0]" xfId="55"/>
    <cellStyle name="Kop 1" xfId="56"/>
    <cellStyle name="Kop 2" xfId="57"/>
    <cellStyle name="Kop 3" xfId="58"/>
    <cellStyle name="Kop 4" xfId="59"/>
    <cellStyle name="Linked Cell" xfId="60"/>
    <cellStyle name="Neutraal" xfId="61"/>
    <cellStyle name="Neutral" xfId="62"/>
    <cellStyle name="Note" xfId="63"/>
    <cellStyle name="Notitie" xfId="64"/>
    <cellStyle name="Ongeldig" xfId="65"/>
    <cellStyle name="Output" xfId="66"/>
    <cellStyle name="Percent" xfId="67"/>
    <cellStyle name="Standaard_Blad1" xfId="68"/>
    <cellStyle name="Titel" xfId="69"/>
    <cellStyle name="Title" xfId="70"/>
    <cellStyle name="Totaal" xfId="71"/>
    <cellStyle name="Total" xfId="72"/>
    <cellStyle name="Uitvoer" xfId="73"/>
    <cellStyle name="Currency" xfId="74"/>
    <cellStyle name="Currency [0]" xfId="75"/>
    <cellStyle name="Verklarende tekst" xfId="76"/>
    <cellStyle name="Waarschuwingstekst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51.8515625" style="0" customWidth="1"/>
    <col min="3" max="3" width="22.28125" style="0" customWidth="1"/>
    <col min="4" max="4" width="23.140625" style="29" customWidth="1"/>
    <col min="5" max="5" width="23.140625" style="18" customWidth="1"/>
    <col min="6" max="6" width="11.140625" style="0" customWidth="1"/>
  </cols>
  <sheetData>
    <row r="1" spans="1:6" ht="15.75">
      <c r="A1" s="23" t="s">
        <v>8</v>
      </c>
      <c r="B1" s="5"/>
      <c r="C1" s="19" t="s">
        <v>9</v>
      </c>
      <c r="D1" s="19" t="s">
        <v>9</v>
      </c>
      <c r="E1" s="19" t="s">
        <v>9</v>
      </c>
      <c r="F1" s="4"/>
    </row>
    <row r="2" spans="1:6" ht="15.75">
      <c r="A2" s="5"/>
      <c r="B2" s="5"/>
      <c r="C2" s="20">
        <v>2014</v>
      </c>
      <c r="D2" s="20">
        <v>2013</v>
      </c>
      <c r="E2" s="20">
        <v>2012</v>
      </c>
      <c r="F2" s="6"/>
    </row>
    <row r="3" spans="1:6" ht="16.5" thickBot="1">
      <c r="A3" s="7"/>
      <c r="B3" s="7"/>
      <c r="C3" s="21" t="s">
        <v>0</v>
      </c>
      <c r="D3" s="21" t="s">
        <v>0</v>
      </c>
      <c r="E3" s="21" t="s">
        <v>0</v>
      </c>
      <c r="F3" s="8"/>
    </row>
    <row r="4" spans="1:6" ht="15.75">
      <c r="A4" s="23" t="s">
        <v>11</v>
      </c>
      <c r="B4" s="5"/>
      <c r="C4" s="5"/>
      <c r="D4" s="5"/>
      <c r="E4" s="5"/>
      <c r="F4" s="8"/>
    </row>
    <row r="5" spans="1:6" ht="15.75">
      <c r="A5" s="11" t="s">
        <v>2</v>
      </c>
      <c r="B5" s="9"/>
      <c r="C5" s="9"/>
      <c r="D5" s="9"/>
      <c r="E5" s="9"/>
      <c r="F5" s="10"/>
    </row>
    <row r="6" spans="1:6" ht="15.75">
      <c r="A6" s="11" t="s">
        <v>10</v>
      </c>
      <c r="B6" s="9" t="s">
        <v>15</v>
      </c>
      <c r="C6" s="24">
        <v>700</v>
      </c>
      <c r="D6" s="24">
        <v>976</v>
      </c>
      <c r="E6" s="24">
        <f>1700+586</f>
        <v>2286</v>
      </c>
      <c r="F6" s="10"/>
    </row>
    <row r="7" spans="1:6" ht="15.75">
      <c r="A7" s="12" t="s">
        <v>3</v>
      </c>
      <c r="B7" s="9" t="s">
        <v>16</v>
      </c>
      <c r="C7" s="24">
        <v>0</v>
      </c>
      <c r="D7" s="24">
        <v>0</v>
      </c>
      <c r="E7" s="24">
        <v>667.52</v>
      </c>
      <c r="F7" s="13"/>
    </row>
    <row r="8" spans="1:6" ht="15.75">
      <c r="A8" s="12"/>
      <c r="B8" s="9" t="s">
        <v>19</v>
      </c>
      <c r="C8" s="24">
        <v>175.93</v>
      </c>
      <c r="D8" s="24">
        <v>289.72</v>
      </c>
      <c r="E8" s="24">
        <v>279.37</v>
      </c>
      <c r="F8" s="13"/>
    </row>
    <row r="9" spans="1:6" ht="15.75">
      <c r="A9" s="12"/>
      <c r="B9" s="9" t="s">
        <v>18</v>
      </c>
      <c r="C9" s="24">
        <v>0</v>
      </c>
      <c r="D9" s="24">
        <v>0</v>
      </c>
      <c r="E9" s="24">
        <v>1500</v>
      </c>
      <c r="F9" s="13"/>
    </row>
    <row r="10" spans="1:6" ht="15.75">
      <c r="A10" s="12" t="s">
        <v>4</v>
      </c>
      <c r="B10" s="9"/>
      <c r="C10" s="24">
        <v>18953.58</v>
      </c>
      <c r="D10" s="24">
        <v>19819.75</v>
      </c>
      <c r="E10" s="24">
        <f>4527.38+15039.86</f>
        <v>19567.24</v>
      </c>
      <c r="F10" s="15"/>
    </row>
    <row r="11" spans="1:6" ht="16.5" thickBot="1">
      <c r="A11" s="11"/>
      <c r="B11" s="9"/>
      <c r="C11" s="25">
        <f>SUM(C4:C10)</f>
        <v>19829.510000000002</v>
      </c>
      <c r="D11" s="25">
        <f>SUM(D4:D10)</f>
        <v>21085.47</v>
      </c>
      <c r="E11" s="25">
        <f>SUM(E4:E10)</f>
        <v>24300.13</v>
      </c>
      <c r="F11" s="16"/>
    </row>
    <row r="12" spans="1:6" ht="16.5" thickTop="1">
      <c r="A12" s="12"/>
      <c r="B12" s="9"/>
      <c r="C12" s="24"/>
      <c r="D12" s="24"/>
      <c r="E12" s="24"/>
      <c r="F12" s="10"/>
    </row>
    <row r="13" spans="1:6" ht="15.75">
      <c r="A13" s="17" t="s">
        <v>5</v>
      </c>
      <c r="B13" s="9"/>
      <c r="C13" s="24"/>
      <c r="D13" s="24"/>
      <c r="E13" s="24"/>
      <c r="F13" s="10"/>
    </row>
    <row r="14" spans="1:6" ht="15.75">
      <c r="A14" s="12" t="s">
        <v>1</v>
      </c>
      <c r="B14" s="9"/>
      <c r="C14" s="24"/>
      <c r="D14" s="24"/>
      <c r="E14" s="24"/>
      <c r="F14" s="15"/>
    </row>
    <row r="15" spans="1:6" ht="15.75">
      <c r="A15" s="12"/>
      <c r="B15" s="22" t="s">
        <v>21</v>
      </c>
      <c r="C15" s="24">
        <v>23085.47</v>
      </c>
      <c r="D15" s="24">
        <v>22300.13</v>
      </c>
      <c r="E15" s="24">
        <v>10712</v>
      </c>
      <c r="F15" s="15"/>
    </row>
    <row r="16" spans="1:7" ht="15.75">
      <c r="A16" s="12"/>
      <c r="B16" s="14"/>
      <c r="C16" s="24"/>
      <c r="D16" s="24"/>
      <c r="E16" s="24"/>
      <c r="F16" s="15"/>
      <c r="G16" s="30"/>
    </row>
    <row r="17" spans="1:6" ht="15.75">
      <c r="A17" s="12"/>
      <c r="B17" s="9" t="s">
        <v>17</v>
      </c>
      <c r="C17" s="24">
        <v>-3255.96</v>
      </c>
      <c r="D17" s="24">
        <v>-1214.66</v>
      </c>
      <c r="E17" s="24">
        <v>11588.13</v>
      </c>
      <c r="F17" s="15"/>
    </row>
    <row r="18" spans="1:6" ht="15.75">
      <c r="A18" s="12"/>
      <c r="B18" s="9"/>
      <c r="C18" s="24"/>
      <c r="D18" s="24"/>
      <c r="E18" s="24"/>
      <c r="F18" s="15"/>
    </row>
    <row r="19" spans="1:6" ht="15.75">
      <c r="A19" s="12" t="s">
        <v>6</v>
      </c>
      <c r="B19" s="9"/>
      <c r="C19" s="24"/>
      <c r="D19" s="24"/>
      <c r="E19" s="24"/>
      <c r="F19" s="13"/>
    </row>
    <row r="20" spans="1:6" ht="15.75">
      <c r="A20" s="9"/>
      <c r="B20" s="22" t="s">
        <v>7</v>
      </c>
      <c r="C20" s="24"/>
      <c r="D20" s="24"/>
      <c r="E20" s="24"/>
      <c r="F20" s="15"/>
    </row>
    <row r="21" spans="1:6" ht="15.75">
      <c r="A21" s="9"/>
      <c r="B21" s="9" t="s">
        <v>14</v>
      </c>
      <c r="C21" s="24">
        <v>0</v>
      </c>
      <c r="D21" s="24">
        <v>0</v>
      </c>
      <c r="E21" s="24">
        <v>0</v>
      </c>
      <c r="F21" s="15"/>
    </row>
    <row r="22" spans="1:6" ht="15.75">
      <c r="A22" s="9"/>
      <c r="B22" s="14" t="s">
        <v>12</v>
      </c>
      <c r="C22" s="24">
        <v>0</v>
      </c>
      <c r="D22" s="24">
        <v>0</v>
      </c>
      <c r="E22" s="24">
        <v>0</v>
      </c>
      <c r="F22" s="15"/>
    </row>
    <row r="23" spans="1:6" ht="15.75">
      <c r="A23" s="9"/>
      <c r="B23" s="14" t="s">
        <v>13</v>
      </c>
      <c r="C23" s="24">
        <v>0</v>
      </c>
      <c r="D23" s="24">
        <v>0</v>
      </c>
      <c r="E23" s="24">
        <v>0</v>
      </c>
      <c r="F23" s="15"/>
    </row>
    <row r="24" spans="1:6" ht="15.75">
      <c r="A24" s="9"/>
      <c r="B24" s="14" t="s">
        <v>20</v>
      </c>
      <c r="C24" s="24">
        <v>0</v>
      </c>
      <c r="D24" s="24">
        <v>0</v>
      </c>
      <c r="E24" s="24">
        <v>2000</v>
      </c>
      <c r="F24" s="15"/>
    </row>
    <row r="25" spans="1:6" ht="15.75">
      <c r="A25" s="9"/>
      <c r="B25" s="14"/>
      <c r="C25" s="24"/>
      <c r="D25" s="24"/>
      <c r="E25" s="24"/>
      <c r="F25" s="15"/>
    </row>
    <row r="26" spans="1:6" ht="15.75">
      <c r="A26" s="9"/>
      <c r="B26" s="14"/>
      <c r="C26" s="24"/>
      <c r="D26" s="24"/>
      <c r="E26" s="24"/>
      <c r="F26" s="15"/>
    </row>
    <row r="27" spans="1:6" ht="15.75">
      <c r="A27" s="9"/>
      <c r="B27" s="14"/>
      <c r="C27" s="26">
        <f>SUM(C20:C26)</f>
        <v>0</v>
      </c>
      <c r="D27" s="26">
        <f>SUM(D20:D26)</f>
        <v>0</v>
      </c>
      <c r="E27" s="26">
        <f>SUM(E20:E26)</f>
        <v>2000</v>
      </c>
      <c r="F27" s="15"/>
    </row>
    <row r="28" spans="1:6" ht="16.5" thickBot="1">
      <c r="A28" s="9"/>
      <c r="B28" s="2"/>
      <c r="C28" s="27">
        <f>SUM(C14:C26)</f>
        <v>19829.510000000002</v>
      </c>
      <c r="D28" s="27">
        <f>SUM(D14:D26)</f>
        <v>21085.47</v>
      </c>
      <c r="E28" s="27">
        <f>SUM(E14:E26)</f>
        <v>24300.129999999997</v>
      </c>
      <c r="F28" s="15"/>
    </row>
    <row r="29" spans="1:6" ht="16.5" thickTop="1">
      <c r="A29" s="12"/>
      <c r="B29" s="12"/>
      <c r="C29" s="12"/>
      <c r="D29" s="12"/>
      <c r="E29" s="28"/>
      <c r="F29" s="3"/>
    </row>
    <row r="30" spans="1:6" ht="15">
      <c r="A30" s="9"/>
      <c r="B30" s="14"/>
      <c r="C30" s="14"/>
      <c r="D30" s="14"/>
      <c r="E30" s="24"/>
      <c r="F30" s="3"/>
    </row>
    <row r="31" spans="1:6" ht="15">
      <c r="A31" s="9"/>
      <c r="B31" s="14"/>
      <c r="C31" s="14"/>
      <c r="D31" s="14"/>
      <c r="E31" s="24"/>
      <c r="F31" s="3"/>
    </row>
    <row r="32" spans="1:6" ht="15">
      <c r="A32" s="9"/>
      <c r="B32" s="14"/>
      <c r="C32" s="14"/>
      <c r="D32" s="14"/>
      <c r="E32" s="24"/>
      <c r="F32" s="3"/>
    </row>
    <row r="33" spans="1:6" ht="15">
      <c r="A33" s="9"/>
      <c r="B33" s="9"/>
      <c r="C33" s="9"/>
      <c r="D33" s="9"/>
      <c r="E33" s="24"/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1"/>
    </row>
  </sheetData>
  <sheetProtection/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Korterkaas</dc:creator>
  <cp:keywords/>
  <dc:description/>
  <cp:lastModifiedBy>Rini</cp:lastModifiedBy>
  <cp:lastPrinted>2015-01-25T17:36:27Z</cp:lastPrinted>
  <dcterms:created xsi:type="dcterms:W3CDTF">2011-01-27T09:09:54Z</dcterms:created>
  <dcterms:modified xsi:type="dcterms:W3CDTF">2015-02-20T16:03:55Z</dcterms:modified>
  <cp:category/>
  <cp:version/>
  <cp:contentType/>
  <cp:contentStatus/>
</cp:coreProperties>
</file>